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2_耕地地すべり防止事業（神山）\07_R7年度\03_工事\02_Ｒ８徳耕　地すべり　神山　上河内長寿命化対策工事\00_当初\24_PPI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工事費内訳書!$A$1:$G$38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38"/>
  <c r="G37"/>
  <c r="G34"/>
  <c r="G32"/>
  <c r="G31"/>
  <c r="G29"/>
  <c r="G28"/>
  <c r="G27"/>
  <c r="G24"/>
  <c r="G23"/>
  <c r="G20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<sst xmlns="http://schemas.openxmlformats.org/spreadsheetml/2006/main">
  <si>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</si>
  <si>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</si>
  <si>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</si>
  <si>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</si>
  <si>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</si>
  <si>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地すべり　神山　上河内長寿命化対策工事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</si>
  <si>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</si>
  <si>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</si>
  <si>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</si>
  <si>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</si>
  <si>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</si>
  <si>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</si>
  <si>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</si>
  <si>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</si>
  <si>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</si>
  <si>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</si>
  <si>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</si>
  <si>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</t>
  </si>
  <si>
    <t>掘削
_x000d_</t>
  </si>
  <si>
    <t>m3</t>
  </si>
  <si>
    <t>床堀
_x000d_</t>
  </si>
  <si>
    <t>埋戻
_x000d_</t>
  </si>
  <si>
    <t>残土処理
_x000d_場内処理</t>
  </si>
  <si>
    <t>法面保護工
_x000d_</t>
  </si>
  <si>
    <t>練石積
_x000d_</t>
  </si>
  <si>
    <t>㎡</t>
  </si>
  <si>
    <t>水抜管
_x000d_</t>
  </si>
  <si>
    <t>ｍ</t>
  </si>
  <si>
    <t>水路更新工
_x000d_</t>
  </si>
  <si>
    <t>水路更新工
_x000d_承水路</t>
  </si>
  <si>
    <t>U型側溝設置工
_x000d_300A（土工･基礎砕石･不整地運搬含む）</t>
  </si>
  <si>
    <t>基礎砕石
_x000d_t=10cm</t>
  </si>
  <si>
    <t>直接工事費（仮設工）
_x000d_</t>
  </si>
  <si>
    <t>仮設工
_x000d_</t>
  </si>
  <si>
    <t>水替え工
_x000d_</t>
  </si>
  <si>
    <t>台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</si>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</sst>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+G12+G27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+G13+G19+G23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23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11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2.7999999999999998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28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29</v>
      </c>
      <c r="D24" s="16"/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30</v>
      </c>
      <c r="E25" s="17" t="s">
        <v>27</v>
      </c>
      <c r="F25" s="18">
        <v>6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25</v>
      </c>
      <c r="F26" s="18">
        <v>2.3999999999999999</v>
      </c>
      <c r="G26" s="25"/>
      <c r="H26" s="20"/>
      <c r="I26" s="21">
        <v>17</v>
      </c>
      <c r="J26" s="21">
        <v>4</v>
      </c>
    </row>
    <row r="27" ht="42" customHeight="1">
      <c r="A27" s="14" t="s">
        <v>32</v>
      </c>
      <c r="B27" s="15"/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1</v>
      </c>
    </row>
    <row r="28" ht="42" customHeight="1">
      <c r="A28" s="22"/>
      <c r="B28" s="15" t="s">
        <v>33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34</v>
      </c>
      <c r="E30" s="17" t="s">
        <v>35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14" t="s">
        <v>36</v>
      </c>
      <c r="B31" s="15"/>
      <c r="C31" s="15"/>
      <c r="D31" s="16"/>
      <c r="E31" s="17" t="s">
        <v>13</v>
      </c>
      <c r="F31" s="18">
        <v>1</v>
      </c>
      <c r="G31" s="19">
        <f>+G32+G34</f>
        <v>0</v>
      </c>
      <c r="H31" s="20"/>
      <c r="I31" s="21">
        <v>22</v>
      </c>
      <c r="J31" s="21"/>
    </row>
    <row r="32" ht="42" customHeight="1">
      <c r="A32" s="14" t="s">
        <v>37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200</v>
      </c>
    </row>
    <row r="33" ht="42" customHeight="1">
      <c r="A33" s="14" t="s">
        <v>38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39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210</v>
      </c>
    </row>
    <row r="35" ht="42" customHeight="1">
      <c r="A35" s="14" t="s">
        <v>40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41</v>
      </c>
      <c r="B36" s="15"/>
      <c r="C36" s="15"/>
      <c r="D36" s="16"/>
      <c r="E36" s="17" t="s">
        <v>13</v>
      </c>
      <c r="F36" s="18">
        <v>1</v>
      </c>
      <c r="G36" s="25"/>
      <c r="H36" s="20"/>
      <c r="I36" s="21">
        <v>27</v>
      </c>
      <c r="J36" s="21">
        <v>220</v>
      </c>
    </row>
    <row r="37" ht="42" customHeight="1">
      <c r="A37" s="14" t="s">
        <v>42</v>
      </c>
      <c r="B37" s="15"/>
      <c r="C37" s="15"/>
      <c r="D37" s="16"/>
      <c r="E37" s="17" t="s">
        <v>13</v>
      </c>
      <c r="F37" s="18">
        <v>1</v>
      </c>
      <c r="G37" s="19">
        <f>+G10+G36</f>
        <v>0</v>
      </c>
      <c r="H37" s="20"/>
      <c r="I37" s="21">
        <v>28</v>
      </c>
      <c r="J37" s="21">
        <v>30</v>
      </c>
    </row>
    <row r="38" ht="42" customHeight="1">
      <c r="A38" s="26" t="s">
        <v>43</v>
      </c>
      <c r="B38" s="27"/>
      <c r="C38" s="27"/>
      <c r="D38" s="28"/>
      <c r="E38" s="29" t="s">
        <v>44</v>
      </c>
      <c r="F38" s="30" t="s">
        <v>44</v>
      </c>
      <c r="G38" s="31">
        <f>G37</f>
        <v>0</v>
      </c>
      <c r="I38" s="32">
        <v>29</v>
      </c>
      <c r="J38" s="32">
        <v>90</v>
      </c>
    </row>
    <row r="39" ht="42" customHeight="1"/>
    <row r="40" ht="42" customHeight="1"/>
  </sheetData>
  <sheetProtection sheet="1" objects="1" scenarios="1" spinCount="100000" saltValue="k5XGsdKIYAqZvSTA60H3C5koz7QQHPhb1p+AQIAQLibcJUuLcErypmykJsWAic55limYlGWcK50IYBII4+LDoA==" hashValue="lF7XG0VCy0uyCGbjAFtoSGzFhTMsjrKZAhrf9tJR+TfyggryINuG4KiF53s2x5pCO8HU3Vl9Bv66AdhwVjjqKA==" algorithmName="SHA-512" password="FD80"/>
  <mergeCells count="26">
    <mergeCell ref="A38:D3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9:D19"/>
    <mergeCell ref="C20:D20"/>
    <mergeCell ref="B23:D23"/>
    <mergeCell ref="C24:D24"/>
    <mergeCell ref="A27:D27"/>
    <mergeCell ref="B28:D28"/>
    <mergeCell ref="C29:D29"/>
    <mergeCell ref="A31:D31"/>
    <mergeCell ref="A32:D32"/>
    <mergeCell ref="A33:D33"/>
    <mergeCell ref="A34:D34"/>
    <mergeCell ref="A35:D35"/>
    <mergeCell ref="A36:D36"/>
    <mergeCell ref="A37:D3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2026-03-12T06:01:07Z</dcterms:modified>
</cp:coreProperties>
</file>